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mc:AlternateContent xmlns:mc="http://schemas.openxmlformats.org/markup-compatibility/2006">
    <mc:Choice Requires="x15">
      <x15ac:absPath xmlns:x15ac="http://schemas.microsoft.com/office/spreadsheetml/2010/11/ac" url="F:\2025年预算公开\2025年年初预算批复及公开（发科室）\2025年部门预算\"/>
    </mc:Choice>
  </mc:AlternateContent>
  <xr:revisionPtr revIDLastSave="0" documentId="13_ncr:1_{CAF503BE-FA06-4E91-8EAB-4FF1CCE039A0}" xr6:coauthVersionLast="47" xr6:coauthVersionMax="47" xr10:uidLastSave="{00000000-0000-0000-0000-000000000000}"/>
  <bookViews>
    <workbookView xWindow="-108" yWindow="-108" windowWidth="23256" windowHeight="13896" xr2:uid="{00000000-000D-0000-FFFF-FFFF00000000}"/>
  </bookViews>
  <sheets>
    <sheet name="采购17" sheetId="18"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6" i="18" l="1"/>
  <c r="E15" i="18"/>
  <c r="E14" i="18"/>
  <c r="E13" i="18"/>
  <c r="E12" i="18"/>
  <c r="E11" i="18"/>
  <c r="E10" i="18"/>
  <c r="E9" i="18"/>
  <c r="E8" i="18"/>
  <c r="E7" i="18"/>
  <c r="E6" i="18"/>
  <c r="E5" i="18"/>
</calcChain>
</file>

<file path=xl/sharedStrings.xml><?xml version="1.0" encoding="utf-8"?>
<sst xmlns="http://schemas.openxmlformats.org/spreadsheetml/2006/main" count="83" uniqueCount="39">
  <si>
    <t>表17</t>
  </si>
  <si>
    <t>政府采购预算表</t>
  </si>
  <si>
    <t xml:space="preserve"> </t>
  </si>
  <si>
    <t>金额单位：万元</t>
  </si>
  <si>
    <t>单位名称/项目名称</t>
  </si>
  <si>
    <t>采购品目</t>
  </si>
  <si>
    <t>数量</t>
  </si>
  <si>
    <t>总金额</t>
  </si>
  <si>
    <t>专门面向中小企业采购</t>
  </si>
  <si>
    <t>专门面向小型、微型企业采购</t>
  </si>
  <si>
    <t>专门面向监狱企业采购</t>
  </si>
  <si>
    <t>专门面向残疾人福利性单位采购</t>
  </si>
  <si>
    <t>采购说明</t>
  </si>
  <si>
    <t>合    计</t>
  </si>
  <si>
    <r>
      <rPr>
        <sz val="11"/>
        <color theme="1"/>
        <rFont val="Dialog.plain"/>
        <family val="2"/>
      </rPr>
      <t>386001-</t>
    </r>
    <r>
      <rPr>
        <sz val="11"/>
        <color theme="1"/>
        <rFont val="宋体"/>
        <family val="3"/>
        <charset val="134"/>
      </rPr>
      <t>乐山市发改委机关</t>
    </r>
  </si>
  <si>
    <t>1,075,000.00</t>
  </si>
  <si>
    <r>
      <rPr>
        <sz val="11"/>
        <color theme="1"/>
        <rFont val="Dialog.plain"/>
        <family val="2"/>
      </rPr>
      <t>51110022Y000000253509-公务用车运行维护费</t>
    </r>
  </si>
  <si>
    <r>
      <rPr>
        <sz val="11"/>
        <color theme="1"/>
        <rFont val="Dialog.plain"/>
        <family val="2"/>
      </rPr>
      <t>C23120302-车辆加油、添加燃料服务</t>
    </r>
  </si>
  <si>
    <r>
      <rPr>
        <sz val="11"/>
        <color theme="1"/>
        <rFont val="Dialog.plain"/>
        <family val="2"/>
      </rPr>
      <t>否</t>
    </r>
  </si>
  <si>
    <t>25,000.00</t>
  </si>
  <si>
    <r>
      <rPr>
        <sz val="11"/>
        <color theme="1"/>
        <rFont val="Dialog.plain"/>
        <family val="2"/>
      </rPr>
      <t>C23120301-车辆维修和保养服务</t>
    </r>
  </si>
  <si>
    <r>
      <rPr>
        <sz val="11"/>
        <color theme="1"/>
        <rFont val="Dialog.plain"/>
        <family val="2"/>
      </rPr>
      <t>是</t>
    </r>
  </si>
  <si>
    <t>12,000.00</t>
  </si>
  <si>
    <r>
      <rPr>
        <sz val="11"/>
        <color theme="1"/>
        <rFont val="Dialog.plain"/>
        <family val="2"/>
      </rPr>
      <t>C18040102-财产保险服务</t>
    </r>
  </si>
  <si>
    <t>8,000.00</t>
  </si>
  <si>
    <r>
      <rPr>
        <sz val="11"/>
        <color theme="1"/>
        <rFont val="Dialog.plain"/>
        <family val="2"/>
      </rPr>
      <t>51110023T000009150838-可研评审费</t>
    </r>
  </si>
  <si>
    <r>
      <rPr>
        <sz val="11"/>
        <color theme="1"/>
        <rFont val="Dialog.plain"/>
        <family val="2"/>
      </rPr>
      <t>C19990000-其他专业技术服务</t>
    </r>
  </si>
  <si>
    <t>2025-2026年非一体化采购流程已走完，2025年预算编制100万元。</t>
  </si>
  <si>
    <t>1,000,000.00</t>
  </si>
  <si>
    <r>
      <rPr>
        <sz val="11"/>
        <color theme="1"/>
        <rFont val="Dialog.plain"/>
        <family val="2"/>
      </rPr>
      <t>51110025Y000012537393-综合定额公用经费</t>
    </r>
  </si>
  <si>
    <r>
      <rPr>
        <sz val="11"/>
        <color theme="1"/>
        <rFont val="Dialog.plain"/>
        <family val="2"/>
      </rPr>
      <t>A05040101-复印纸</t>
    </r>
  </si>
  <si>
    <t>30,000.00</t>
  </si>
  <si>
    <r>
      <rPr>
        <sz val="11"/>
        <color theme="1"/>
        <rFont val="Dialog.plain"/>
        <family val="2"/>
      </rPr>
      <t>386305-乐山市救灾物资储备管理中心</t>
    </r>
  </si>
  <si>
    <t>1,045,000.00</t>
  </si>
  <si>
    <t>18,000.00</t>
  </si>
  <si>
    <t>9,000.00</t>
  </si>
  <si>
    <r>
      <rPr>
        <sz val="11"/>
        <color theme="1"/>
        <rFont val="Dialog.plain"/>
        <family val="2"/>
      </rPr>
      <t>51110023T000009153445-应急救灾物资及突发事件生活类物资采购经费项目</t>
    </r>
  </si>
  <si>
    <r>
      <rPr>
        <sz val="11"/>
        <color theme="1"/>
        <rFont val="Dialog.plain"/>
        <family val="2"/>
      </rPr>
      <t>A05039900-其他装具</t>
    </r>
  </si>
  <si>
    <t>具体采购物资品种要根据应急局提供的需求函还要结合当年的灾情预判及库存情况进行采购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</si>
</sst>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_ "/>
  </numFmts>
  <fonts count="10">
    <font>
      <sz val="11"/>
      <color indexed="8"/>
      <name val="宋体"/>
      <charset val="1"/>
      <scheme val="minor"/>
    </font>
    <font>
      <sz val="9"/>
      <color rgb="FF000000"/>
      <name val="SimSun"/>
      <charset val="134"/>
    </font>
    <font>
      <sz val="11"/>
      <color rgb="FF000000"/>
      <name val="宋体"/>
      <family val="3"/>
      <charset val="134"/>
    </font>
    <font>
      <b/>
      <sz val="16"/>
      <color rgb="FF000000"/>
      <name val="黑体"/>
      <family val="3"/>
      <charset val="134"/>
    </font>
    <font>
      <b/>
      <sz val="11"/>
      <color rgb="FF000000"/>
      <name val="宋体"/>
      <family val="3"/>
      <charset val="134"/>
    </font>
    <font>
      <b/>
      <sz val="9"/>
      <color rgb="FF000000"/>
      <name val="宋体"/>
      <family val="3"/>
      <charset val="134"/>
    </font>
    <font>
      <sz val="11"/>
      <color theme="1"/>
      <name val="Dialog.plain"/>
      <family val="2"/>
    </font>
    <font>
      <sz val="11"/>
      <color theme="1"/>
      <name val="宋体"/>
      <family val="3"/>
      <charset val="134"/>
    </font>
    <font>
      <sz val="11"/>
      <color rgb="FF000000"/>
      <name val="SimSun"/>
      <charset val="134"/>
    </font>
    <font>
      <sz val="9"/>
      <name val="宋体"/>
      <family val="3"/>
      <charset val="134"/>
      <scheme val="minor"/>
    </font>
  </fonts>
  <fills count="3">
    <fill>
      <patternFill patternType="none"/>
    </fill>
    <fill>
      <patternFill patternType="gray125"/>
    </fill>
    <fill>
      <patternFill patternType="solid">
        <fgColor rgb="FFEFF2F7"/>
        <bgColor rgb="FFEFF2F7"/>
      </patternFill>
    </fill>
  </fills>
  <borders count="6">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auto="1"/>
      </left>
      <right style="thin">
        <color auto="1"/>
      </right>
      <top style="thin">
        <color auto="1"/>
      </top>
      <bottom style="thin">
        <color auto="1"/>
      </bottom>
      <diagonal/>
    </border>
    <border>
      <left/>
      <right/>
      <top style="thin">
        <color rgb="FFFFFFFF"/>
      </top>
      <bottom style="thin">
        <color rgb="FFFFFFFF"/>
      </bottom>
      <diagonal/>
    </border>
  </borders>
  <cellStyleXfs count="1">
    <xf numFmtId="0" fontId="0" fillId="0" borderId="0">
      <alignment vertical="center"/>
    </xf>
  </cellStyleXfs>
  <cellXfs count="26">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wrapText="1"/>
    </xf>
    <xf numFmtId="0" fontId="4" fillId="0" borderId="4" xfId="0" applyFont="1" applyBorder="1" applyAlignment="1">
      <alignment horizontal="center" vertical="center"/>
    </xf>
    <xf numFmtId="178" fontId="4" fillId="0" borderId="4" xfId="0" applyNumberFormat="1" applyFont="1" applyBorder="1" applyAlignment="1">
      <alignment horizontal="right" vertical="center"/>
    </xf>
    <xf numFmtId="0" fontId="4" fillId="0" borderId="4" xfId="0" applyFont="1" applyBorder="1" applyAlignment="1">
      <alignment horizontal="left" vertical="center"/>
    </xf>
    <xf numFmtId="0" fontId="6" fillId="0" borderId="4" xfId="0" applyFont="1" applyBorder="1" applyAlignment="1">
      <alignment horizontal="left" vertical="center" wrapText="1"/>
    </xf>
    <xf numFmtId="0" fontId="7" fillId="0" borderId="4" xfId="0" applyFont="1" applyBorder="1" applyAlignment="1">
      <alignment horizontal="center" vertical="center"/>
    </xf>
    <xf numFmtId="178" fontId="7" fillId="0" borderId="4" xfId="0" applyNumberFormat="1" applyFont="1" applyBorder="1" applyAlignment="1">
      <alignment horizontal="right" vertical="center"/>
    </xf>
    <xf numFmtId="0" fontId="7" fillId="0" borderId="4" xfId="0" applyFont="1" applyBorder="1" applyAlignment="1">
      <alignment horizontal="left" vertical="center"/>
    </xf>
    <xf numFmtId="0" fontId="7" fillId="0" borderId="4" xfId="0" applyFont="1" applyBorder="1" applyAlignment="1">
      <alignment horizontal="left" vertical="center" wrapText="1" indent="1"/>
    </xf>
    <xf numFmtId="0" fontId="7" fillId="0" borderId="4" xfId="0" applyFont="1" applyBorder="1" applyAlignment="1">
      <alignment horizontal="left" vertical="center" wrapText="1"/>
    </xf>
    <xf numFmtId="0" fontId="7" fillId="0" borderId="4" xfId="0" applyFont="1" applyBorder="1" applyAlignment="1">
      <alignment horizontal="center" vertical="center" wrapText="1"/>
    </xf>
    <xf numFmtId="0" fontId="1" fillId="0" borderId="5" xfId="0" applyFont="1" applyBorder="1" applyAlignment="1">
      <alignment vertical="center" wrapText="1"/>
    </xf>
    <xf numFmtId="0" fontId="8" fillId="0" borderId="2" xfId="0" applyFont="1" applyBorder="1" applyAlignment="1">
      <alignment horizontal="center" vertical="center" wrapText="1"/>
    </xf>
    <xf numFmtId="0" fontId="5" fillId="0" borderId="5" xfId="0" applyFont="1" applyBorder="1" applyAlignment="1">
      <alignment vertical="center" wrapText="1"/>
    </xf>
    <xf numFmtId="0" fontId="7" fillId="0" borderId="4" xfId="0" applyFont="1" applyBorder="1" applyAlignment="1">
      <alignment horizontal="right" vertical="center"/>
    </xf>
    <xf numFmtId="0" fontId="3" fillId="0" borderId="1" xfId="0" applyFont="1" applyBorder="1" applyAlignment="1">
      <alignment horizontal="center" vertical="center"/>
    </xf>
    <xf numFmtId="0" fontId="2" fillId="0" borderId="2" xfId="0" applyFont="1"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6"/>
  <sheetViews>
    <sheetView tabSelected="1" zoomScale="85" zoomScaleNormal="85" workbookViewId="0">
      <selection activeCell="B2" sqref="B2:J11"/>
    </sheetView>
  </sheetViews>
  <sheetFormatPr defaultColWidth="10" defaultRowHeight="14.4"/>
  <cols>
    <col min="1" max="1" width="1.44140625" customWidth="1"/>
    <col min="2" max="2" width="23.5546875" customWidth="1"/>
    <col min="3" max="3" width="13.33203125" customWidth="1"/>
    <col min="4" max="4" width="4.44140625" customWidth="1"/>
    <col min="5" max="5" width="10.44140625" customWidth="1"/>
    <col min="6" max="6" width="7.6640625" customWidth="1"/>
    <col min="7" max="7" width="6.21875" customWidth="1"/>
    <col min="8" max="8" width="7.88671875" customWidth="1"/>
    <col min="9" max="9" width="6.21875" customWidth="1"/>
    <col min="10" max="10" width="17.44140625" customWidth="1"/>
    <col min="11" max="11" width="1.44140625" customWidth="1"/>
    <col min="16" max="16" width="13.21875" customWidth="1"/>
  </cols>
  <sheetData>
    <row r="1" spans="1:16" ht="14.25" customHeight="1">
      <c r="A1" s="1"/>
      <c r="B1" s="2" t="s">
        <v>0</v>
      </c>
      <c r="C1" s="2"/>
      <c r="D1" s="3"/>
      <c r="E1" s="2"/>
      <c r="F1" s="2"/>
      <c r="G1" s="1"/>
      <c r="I1" s="1"/>
      <c r="J1" s="1"/>
      <c r="K1" s="20"/>
    </row>
    <row r="2" spans="1:16" ht="19.95" customHeight="1">
      <c r="A2" s="4"/>
      <c r="B2" s="24" t="s">
        <v>1</v>
      </c>
      <c r="C2" s="24"/>
      <c r="D2" s="24"/>
      <c r="E2" s="24"/>
      <c r="F2" s="24"/>
      <c r="G2" s="24"/>
      <c r="H2" s="24"/>
      <c r="I2" s="24"/>
      <c r="J2" s="24"/>
      <c r="K2" s="20" t="s">
        <v>2</v>
      </c>
    </row>
    <row r="3" spans="1:16" ht="17.100000000000001" customHeight="1">
      <c r="A3" s="5"/>
      <c r="B3" s="25"/>
      <c r="C3" s="25"/>
      <c r="D3" s="25"/>
      <c r="E3" s="25"/>
      <c r="F3" s="25"/>
      <c r="G3" s="6"/>
      <c r="H3" s="6"/>
      <c r="I3" s="6"/>
      <c r="J3" s="21" t="s">
        <v>3</v>
      </c>
      <c r="K3" s="20"/>
    </row>
    <row r="4" spans="1:16" ht="40.35" customHeight="1">
      <c r="A4" s="7"/>
      <c r="B4" s="8" t="s">
        <v>4</v>
      </c>
      <c r="C4" s="8" t="s">
        <v>5</v>
      </c>
      <c r="D4" s="8" t="s">
        <v>6</v>
      </c>
      <c r="E4" s="8" t="s">
        <v>7</v>
      </c>
      <c r="F4" s="8" t="s">
        <v>8</v>
      </c>
      <c r="G4" s="8" t="s">
        <v>9</v>
      </c>
      <c r="H4" s="8" t="s">
        <v>10</v>
      </c>
      <c r="I4" s="8" t="s">
        <v>11</v>
      </c>
      <c r="J4" s="8" t="s">
        <v>12</v>
      </c>
      <c r="K4" s="20"/>
    </row>
    <row r="5" spans="1:16" ht="19.95" customHeight="1">
      <c r="A5" s="9"/>
      <c r="B5" s="10" t="s">
        <v>13</v>
      </c>
      <c r="C5" s="10"/>
      <c r="D5" s="10"/>
      <c r="E5" s="11">
        <f>E6+E12</f>
        <v>212</v>
      </c>
      <c r="F5" s="12"/>
      <c r="G5" s="12"/>
      <c r="H5" s="12"/>
      <c r="I5" s="12"/>
      <c r="J5" s="12"/>
      <c r="K5" s="22"/>
    </row>
    <row r="6" spans="1:16" ht="34.049999999999997" customHeight="1">
      <c r="B6" s="13" t="s">
        <v>14</v>
      </c>
      <c r="C6" s="14"/>
      <c r="D6" s="14"/>
      <c r="E6" s="15">
        <f>P6/10000</f>
        <v>107.5</v>
      </c>
      <c r="F6" s="16"/>
      <c r="G6" s="16"/>
      <c r="H6" s="16"/>
      <c r="I6" s="16"/>
      <c r="J6" s="16"/>
      <c r="P6" s="23" t="s">
        <v>15</v>
      </c>
    </row>
    <row r="7" spans="1:16" ht="38.4" customHeight="1">
      <c r="B7" s="17" t="s">
        <v>16</v>
      </c>
      <c r="C7" s="18" t="s">
        <v>17</v>
      </c>
      <c r="D7" s="14">
        <v>2</v>
      </c>
      <c r="E7" s="15">
        <f t="shared" ref="E7:E16" si="0">P7/10000</f>
        <v>2.5</v>
      </c>
      <c r="F7" s="19" t="s">
        <v>18</v>
      </c>
      <c r="G7" s="19" t="s">
        <v>18</v>
      </c>
      <c r="H7" s="19" t="s">
        <v>18</v>
      </c>
      <c r="I7" s="19" t="s">
        <v>18</v>
      </c>
      <c r="J7" s="18"/>
      <c r="P7" s="23" t="s">
        <v>19</v>
      </c>
    </row>
    <row r="8" spans="1:16" ht="45" customHeight="1">
      <c r="B8" s="17" t="s">
        <v>16</v>
      </c>
      <c r="C8" s="18" t="s">
        <v>20</v>
      </c>
      <c r="D8" s="14">
        <v>2</v>
      </c>
      <c r="E8" s="15">
        <f t="shared" si="0"/>
        <v>1.2</v>
      </c>
      <c r="F8" s="19" t="s">
        <v>21</v>
      </c>
      <c r="G8" s="19" t="s">
        <v>18</v>
      </c>
      <c r="H8" s="19" t="s">
        <v>18</v>
      </c>
      <c r="I8" s="19" t="s">
        <v>18</v>
      </c>
      <c r="J8" s="18"/>
      <c r="P8" s="23" t="s">
        <v>22</v>
      </c>
    </row>
    <row r="9" spans="1:16" ht="46.8" customHeight="1">
      <c r="B9" s="17" t="s">
        <v>16</v>
      </c>
      <c r="C9" s="18" t="s">
        <v>23</v>
      </c>
      <c r="D9" s="14">
        <v>2</v>
      </c>
      <c r="E9" s="15">
        <f t="shared" si="0"/>
        <v>0.8</v>
      </c>
      <c r="F9" s="19" t="s">
        <v>18</v>
      </c>
      <c r="G9" s="19" t="s">
        <v>18</v>
      </c>
      <c r="H9" s="19" t="s">
        <v>18</v>
      </c>
      <c r="I9" s="19" t="s">
        <v>18</v>
      </c>
      <c r="J9" s="18"/>
      <c r="P9" s="23" t="s">
        <v>24</v>
      </c>
    </row>
    <row r="10" spans="1:16" ht="57" customHeight="1">
      <c r="B10" s="17" t="s">
        <v>25</v>
      </c>
      <c r="C10" s="18" t="s">
        <v>26</v>
      </c>
      <c r="D10" s="14">
        <v>1</v>
      </c>
      <c r="E10" s="15">
        <f t="shared" si="0"/>
        <v>100</v>
      </c>
      <c r="F10" s="19" t="s">
        <v>18</v>
      </c>
      <c r="G10" s="19" t="s">
        <v>18</v>
      </c>
      <c r="H10" s="19" t="s">
        <v>18</v>
      </c>
      <c r="I10" s="19" t="s">
        <v>18</v>
      </c>
      <c r="J10" s="18" t="s">
        <v>27</v>
      </c>
      <c r="P10" s="23" t="s">
        <v>28</v>
      </c>
    </row>
    <row r="11" spans="1:16" ht="50.4" customHeight="1">
      <c r="B11" s="17" t="s">
        <v>29</v>
      </c>
      <c r="C11" s="18" t="s">
        <v>30</v>
      </c>
      <c r="D11" s="14">
        <v>150</v>
      </c>
      <c r="E11" s="15">
        <f t="shared" si="0"/>
        <v>3</v>
      </c>
      <c r="F11" s="19" t="s">
        <v>18</v>
      </c>
      <c r="G11" s="19" t="s">
        <v>18</v>
      </c>
      <c r="H11" s="19" t="s">
        <v>18</v>
      </c>
      <c r="I11" s="19" t="s">
        <v>18</v>
      </c>
      <c r="J11" s="18"/>
      <c r="P11" s="23" t="s">
        <v>31</v>
      </c>
    </row>
    <row r="12" spans="1:16" ht="34.049999999999997" customHeight="1">
      <c r="B12" s="18" t="s">
        <v>32</v>
      </c>
      <c r="C12" s="14"/>
      <c r="D12" s="14"/>
      <c r="E12" s="15">
        <f t="shared" si="0"/>
        <v>104.5</v>
      </c>
      <c r="F12" s="16"/>
      <c r="G12" s="16"/>
      <c r="H12" s="16"/>
      <c r="I12" s="16"/>
      <c r="J12" s="16"/>
      <c r="P12" s="23" t="s">
        <v>33</v>
      </c>
    </row>
    <row r="13" spans="1:16" ht="34.049999999999997" customHeight="1">
      <c r="B13" s="17" t="s">
        <v>16</v>
      </c>
      <c r="C13" s="18" t="s">
        <v>17</v>
      </c>
      <c r="D13" s="14">
        <v>1</v>
      </c>
      <c r="E13" s="15">
        <f t="shared" si="0"/>
        <v>1.8</v>
      </c>
      <c r="F13" s="19" t="s">
        <v>18</v>
      </c>
      <c r="G13" s="19" t="s">
        <v>18</v>
      </c>
      <c r="H13" s="19" t="s">
        <v>18</v>
      </c>
      <c r="I13" s="19" t="s">
        <v>18</v>
      </c>
      <c r="J13" s="18"/>
      <c r="P13" s="23" t="s">
        <v>34</v>
      </c>
    </row>
    <row r="14" spans="1:16" ht="34.049999999999997" customHeight="1">
      <c r="B14" s="17" t="s">
        <v>16</v>
      </c>
      <c r="C14" s="18" t="s">
        <v>20</v>
      </c>
      <c r="D14" s="14">
        <v>4</v>
      </c>
      <c r="E14" s="15">
        <f t="shared" si="0"/>
        <v>1.8</v>
      </c>
      <c r="F14" s="19" t="s">
        <v>21</v>
      </c>
      <c r="G14" s="19" t="s">
        <v>18</v>
      </c>
      <c r="H14" s="19" t="s">
        <v>18</v>
      </c>
      <c r="I14" s="19" t="s">
        <v>18</v>
      </c>
      <c r="J14" s="18"/>
      <c r="P14" s="23" t="s">
        <v>34</v>
      </c>
    </row>
    <row r="15" spans="1:16" ht="34.049999999999997" customHeight="1">
      <c r="B15" s="17" t="s">
        <v>16</v>
      </c>
      <c r="C15" s="18" t="s">
        <v>23</v>
      </c>
      <c r="D15" s="14">
        <v>2</v>
      </c>
      <c r="E15" s="15">
        <f t="shared" si="0"/>
        <v>0.9</v>
      </c>
      <c r="F15" s="19" t="s">
        <v>18</v>
      </c>
      <c r="G15" s="19" t="s">
        <v>18</v>
      </c>
      <c r="H15" s="19" t="s">
        <v>18</v>
      </c>
      <c r="I15" s="19" t="s">
        <v>18</v>
      </c>
      <c r="J15" s="18"/>
      <c r="P15" s="23" t="s">
        <v>35</v>
      </c>
    </row>
    <row r="16" spans="1:16" ht="49.95" customHeight="1">
      <c r="B16" s="17" t="s">
        <v>36</v>
      </c>
      <c r="C16" s="18" t="s">
        <v>37</v>
      </c>
      <c r="D16" s="14">
        <v>1</v>
      </c>
      <c r="E16" s="15">
        <f t="shared" si="0"/>
        <v>100</v>
      </c>
      <c r="F16" s="19" t="s">
        <v>21</v>
      </c>
      <c r="G16" s="19" t="s">
        <v>21</v>
      </c>
      <c r="H16" s="19" t="s">
        <v>18</v>
      </c>
      <c r="I16" s="19" t="s">
        <v>18</v>
      </c>
      <c r="J16" s="18" t="s">
        <v>38</v>
      </c>
      <c r="P16" s="23" t="s">
        <v>28</v>
      </c>
    </row>
  </sheetData>
  <mergeCells count="2">
    <mergeCell ref="B2:J2"/>
    <mergeCell ref="B3:F3"/>
  </mergeCells>
  <phoneticPr fontId="9" type="noConversion"/>
  <pageMargins left="0.75" right="0.75" top="0.268999993801117" bottom="0.268999993801117" header="0" footer="0"/>
  <pageSetup paperSize="8"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采购17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宇勤 陈</cp:lastModifiedBy>
  <dcterms:created xsi:type="dcterms:W3CDTF">2024-01-02T09:46:00Z</dcterms:created>
  <dcterms:modified xsi:type="dcterms:W3CDTF">2025-01-11T05:18:26Z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9CF52F9F74144D889B698C96F6C04EA0_13</vt:lpwstr>
  </property>
  <property fmtid="{D5CDD505-2E9C-101B-9397-08002B2CF9AE}" pid="3" name="KSOProductBuildVer">
    <vt:lpwstr>2052-12.1.0.19302</vt:lpwstr>
  </property>
</Properties>
</file>